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844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</calcChain>
</file>

<file path=xl/comments1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<sst xmlns="http://schemas.openxmlformats.org/spreadsheetml/2006/main" count="279" uniqueCount="148">
  <si>
    <t>Prix de Vandeins</t>
  </si>
  <si>
    <t>Classement</t>
  </si>
  <si>
    <t>Arrivée dossard</t>
  </si>
  <si>
    <t>3ème Caté, Junior, Pass'O D1, Pass'O D2</t>
  </si>
  <si>
    <t>Place</t>
  </si>
  <si>
    <t>Nom et prénom</t>
  </si>
  <si>
    <t>Club</t>
  </si>
  <si>
    <t>Sx</t>
  </si>
  <si>
    <t>Cat</t>
  </si>
  <si>
    <t>N° Licence</t>
  </si>
  <si>
    <t>Temps</t>
  </si>
  <si>
    <t>LYON SPRINT EVOLUTION</t>
  </si>
  <si>
    <t>M</t>
  </si>
  <si>
    <t>3ème Caté</t>
  </si>
  <si>
    <t>V.C. VAULX EN VELIN</t>
  </si>
  <si>
    <t>CHARVIEU CHAVAGNEUX I.C.</t>
  </si>
  <si>
    <t>Junior</t>
  </si>
  <si>
    <t>VELO CLUB DOLOIS</t>
  </si>
  <si>
    <t>ST DENIS CYCLISME</t>
  </si>
  <si>
    <t>BOURG EN BRESSE AIN CYCLISME</t>
  </si>
  <si>
    <t>AULANIER Mathieu</t>
  </si>
  <si>
    <t>Pass'O D2</t>
  </si>
  <si>
    <t>2438022060</t>
  </si>
  <si>
    <t>ROCHAT Frederic</t>
  </si>
  <si>
    <t>2401007074</t>
  </si>
  <si>
    <t>PEYROT Johann</t>
  </si>
  <si>
    <t>2469059249</t>
  </si>
  <si>
    <t>U.S. OYONNAX</t>
  </si>
  <si>
    <t>Pass'O D1</t>
  </si>
  <si>
    <t>CZAJKOWSKI Maxime</t>
  </si>
  <si>
    <t>CERCLE CYCLISTE CHATILLONNAIS</t>
  </si>
  <si>
    <t>LE PAPE Jean</t>
  </si>
  <si>
    <t>2401007053</t>
  </si>
  <si>
    <t>BEREZIAT Benjamin</t>
  </si>
  <si>
    <t>V.C. CORBAS</t>
  </si>
  <si>
    <t>2469006106</t>
  </si>
  <si>
    <t>GOYFFON Xavier</t>
  </si>
  <si>
    <t>U.C. GESSIENNE</t>
  </si>
  <si>
    <t>AC CHAMPAGNOLAISE</t>
  </si>
  <si>
    <t>BONNEFOIX Edouard</t>
  </si>
  <si>
    <t>2469034351</t>
  </si>
  <si>
    <t>TEAM LYON 7</t>
  </si>
  <si>
    <t>E.C. BOURG EN BRESSE</t>
  </si>
  <si>
    <t>SOLER Arthur</t>
  </si>
  <si>
    <t>2401005353</t>
  </si>
  <si>
    <t>CUISY Nicolas</t>
  </si>
  <si>
    <t>2469026077</t>
  </si>
  <si>
    <t>BOUDRAS Arnaud</t>
  </si>
  <si>
    <t>2469059137</t>
  </si>
  <si>
    <t>CHARRIN Michael</t>
  </si>
  <si>
    <t>2469006056</t>
  </si>
  <si>
    <t>DUVAL Fabrice</t>
  </si>
  <si>
    <t>1139007035</t>
  </si>
  <si>
    <t>2401007099</t>
  </si>
  <si>
    <t>MORENO LOPEZ Maxence</t>
  </si>
  <si>
    <t>1139028368</t>
  </si>
  <si>
    <t>FEYEUX Sylvain</t>
  </si>
  <si>
    <t>Pass'D2</t>
  </si>
  <si>
    <t>2401012061</t>
  </si>
  <si>
    <t>VOLLAND Bastien</t>
  </si>
  <si>
    <t>2401012143</t>
  </si>
  <si>
    <t>DOLEATTO Sebastien</t>
  </si>
  <si>
    <t>2401031073</t>
  </si>
  <si>
    <t>VELO CLUB MONTCELLIEN</t>
  </si>
  <si>
    <t>MAITRE Benoit</t>
  </si>
  <si>
    <t>2401062119</t>
  </si>
  <si>
    <t>Moyenne :</t>
  </si>
  <si>
    <t>PETIT Sébastien</t>
  </si>
  <si>
    <t>1139007017</t>
  </si>
  <si>
    <t>V.C. VILLEFRANCHE BEAUJOLAIS</t>
  </si>
  <si>
    <t>CHEVALIER Pierre</t>
  </si>
  <si>
    <t>2401005035</t>
  </si>
  <si>
    <t>CADET MARTHE Eddy michel</t>
  </si>
  <si>
    <t>MADININA BIKERS</t>
  </si>
  <si>
    <t>3397001614</t>
  </si>
  <si>
    <t>BREBANT Robin</t>
  </si>
  <si>
    <t>2401005381</t>
  </si>
  <si>
    <t>CHARDON Baptiste</t>
  </si>
  <si>
    <t>2401007100</t>
  </si>
  <si>
    <t>SIBELLE Valentin</t>
  </si>
  <si>
    <t>2401004266</t>
  </si>
  <si>
    <t>BONNETAIN Florentin</t>
  </si>
  <si>
    <t>0571013156</t>
  </si>
  <si>
    <t>BEAUDOIN Anthony</t>
  </si>
  <si>
    <t>2469012054</t>
  </si>
  <si>
    <t>REMOND Thomas</t>
  </si>
  <si>
    <t>0571013077</t>
  </si>
  <si>
    <t>2401005387</t>
  </si>
  <si>
    <t>HORY Antonin</t>
  </si>
  <si>
    <t>S.C.OLYMPIQUE DE DIJON</t>
  </si>
  <si>
    <t>0521085062</t>
  </si>
  <si>
    <t>SOLER Jules</t>
  </si>
  <si>
    <t>2401005375</t>
  </si>
  <si>
    <t>PAUCHARD Eliot</t>
  </si>
  <si>
    <t>2469026003</t>
  </si>
  <si>
    <t>VERNE Julien</t>
  </si>
  <si>
    <t>2469026111</t>
  </si>
  <si>
    <t>PETIT Jules</t>
  </si>
  <si>
    <t>0521085384</t>
  </si>
  <si>
    <t>BONNETAIN Jean luc</t>
  </si>
  <si>
    <t>0571013179</t>
  </si>
  <si>
    <t>MALCOLM Prince</t>
  </si>
  <si>
    <t>2401005383</t>
  </si>
  <si>
    <t>AZEMA Raphael</t>
  </si>
  <si>
    <t>2401005377</t>
  </si>
  <si>
    <t>PERRIN Victor</t>
  </si>
  <si>
    <t>A.C. LYON VAISE</t>
  </si>
  <si>
    <t>2469003071</t>
  </si>
  <si>
    <t>RANDU Edouard</t>
  </si>
  <si>
    <t>2469003048</t>
  </si>
  <si>
    <t>JOLY Nicolas</t>
  </si>
  <si>
    <t>2401005391</t>
  </si>
  <si>
    <t>PIETRE David</t>
  </si>
  <si>
    <t>0571013041</t>
  </si>
  <si>
    <t>BURCICKI Pascal</t>
  </si>
  <si>
    <t>2438022275</t>
  </si>
  <si>
    <t>BERARD Sebastien</t>
  </si>
  <si>
    <t>2469026081</t>
  </si>
  <si>
    <t>HOPPE Benjamin</t>
  </si>
  <si>
    <t>2469012039</t>
  </si>
  <si>
    <t>POILPRE Olivier</t>
  </si>
  <si>
    <t>Pass'D1</t>
  </si>
  <si>
    <t>2401012036</t>
  </si>
  <si>
    <t>CORSET Willy</t>
  </si>
  <si>
    <t>AC SALTUSIEN</t>
  </si>
  <si>
    <t>0589037129</t>
  </si>
  <si>
    <t>COQUEMONT Remi</t>
  </si>
  <si>
    <t>VELO CLUB D`AMBERIEU</t>
  </si>
  <si>
    <t>2401009265</t>
  </si>
  <si>
    <t>DEUST Shane</t>
  </si>
  <si>
    <t>2469034129</t>
  </si>
  <si>
    <t>DOUVRE Maximilien</t>
  </si>
  <si>
    <t>2401005389</t>
  </si>
  <si>
    <t>FAURE PROST Louison</t>
  </si>
  <si>
    <t>2401005384</t>
  </si>
  <si>
    <t>GANDREY Carl</t>
  </si>
  <si>
    <t>2401005380</t>
  </si>
  <si>
    <t>GUILLOT Baptiste</t>
  </si>
  <si>
    <t>2469034038</t>
  </si>
  <si>
    <t>HALOUZE Jean François</t>
  </si>
  <si>
    <t>A.C. TARARE/POPEY</t>
  </si>
  <si>
    <t>2469001112</t>
  </si>
  <si>
    <t>LASSAUSAIE Francois</t>
  </si>
  <si>
    <t>2469034023</t>
  </si>
  <si>
    <t>PAUGET Julien</t>
  </si>
  <si>
    <t>2401007005</t>
  </si>
  <si>
    <t>Inscrits : 81</t>
  </si>
  <si>
    <t>Partants :  78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</si>
</sst>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6" formatCode="hh:mm:ss.000"/>
  </numFmts>
  <fonts count="11">
    <font>
      <sz val="11"/>
      <color theme="1"/>
      <name val="Calibri"/>
      <family val="2"/>
      <scheme val="minor"/>
    </font>
    <font>
      <sz val="14"/>
      <name val="Comic Sans MS"/>
      <family val="4"/>
    </font>
    <font>
      <sz val="10"/>
      <name val="Comic Sans MS"/>
      <family val="4"/>
    </font>
    <font>
      <sz val="20"/>
      <color indexed="12"/>
      <name val="Comic Sans MS"/>
      <family val="4"/>
    </font>
    <font>
      <sz val="14"/>
      <color indexed="12"/>
      <name val="Comic Sans MS"/>
      <family val="4"/>
    </font>
    <font>
      <b/>
      <sz val="8"/>
      <name val="Arial"/>
      <family val="2"/>
    </font>
    <font>
      <b/>
      <sz val="10"/>
      <name val="Arial"/>
      <family val="2"/>
    </font>
    <font>
      <sz val="12"/>
      <color indexed="10"/>
      <name val="Comic Sans MS"/>
      <family val="4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41"/>
      </patternFill>
    </fill>
  </fills>
  <borders count="17">
    <border>
      <left/>
      <right/>
      <top/>
      <bottom/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/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/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center" vertical="top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textRotation="90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top"/>
    </xf>
    <xf numFmtId="0" fontId="0" fillId="0" borderId="8" xfId="0" applyFont="1" applyFill="1" applyBorder="1" applyAlignment="1">
      <alignment vertical="center" shrinkToFit="1"/>
    </xf>
    <xf numFmtId="166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>
      <alignment vertical="center" shrinkToFit="1"/>
    </xf>
    <xf numFmtId="166" fontId="0" fillId="0" borderId="16" xfId="0" applyNumberFormat="1" applyFill="1" applyBorder="1" applyAlignment="1" applyProtection="1">
      <alignment horizontal="center" vertical="center"/>
      <protection locked="0"/>
    </xf>
    <xf numFmtId="166" fontId="0" fillId="0" borderId="16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8">
    <dxf>
      <font>
        <b val="0"/>
        <condense val="0"/>
        <extend val="0"/>
        <color indexed="9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333375</xdr:colOff>
      <xdr:row>4</xdr:row>
      <xdr:rowOff>38100</xdr:rowOff>
    </xdr:to>
    <xdr:pic>
      <xdr:nvPicPr>
        <xdr:cNvPr id="1026" name="Image 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28600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6</xdr:col>
      <xdr:colOff>476250</xdr:colOff>
      <xdr:row>1</xdr:row>
      <xdr:rowOff>38100</xdr:rowOff>
    </xdr:from>
    <xdr:to>
      <xdr:col>7</xdr:col>
      <xdr:colOff>752475</xdr:colOff>
      <xdr:row>3</xdr:row>
      <xdr:rowOff>114300</xdr:rowOff>
    </xdr:to>
    <xdr:pic>
      <xdr:nvPicPr>
        <xdr:cNvPr id="1027" name="Picture 9" descr="NFFC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15075" y="266700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2066925</xdr:colOff>
      <xdr:row>1</xdr:row>
      <xdr:rowOff>133350</xdr:rowOff>
    </xdr:from>
    <xdr:to>
      <xdr:col>3</xdr:col>
      <xdr:colOff>1571625</xdr:colOff>
      <xdr:row>3</xdr:row>
      <xdr:rowOff>95250</xdr:rowOff>
    </xdr:to>
    <xdr:sp macro="" textlink="">
      <xdr:nvSpPr>
        <xdr:cNvPr id="1028" name="Rectangle à coins arrondis 2"/>
        <xdr:cNvSpPr>
          <a:spLocks noChangeArrowheads="1"/>
        </xdr:cNvSpPr>
      </xdr:nvSpPr>
      <xdr:spPr bwMode="auto">
        <a:xfrm>
          <a:off x="2886075" y="36195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1029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1030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2047875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8" name="Rectangle à coins arrondis 2"/>
        <xdr:cNvSpPr>
          <a:spLocks noChangeArrowheads="1"/>
        </xdr:cNvSpPr>
      </xdr:nvSpPr>
      <xdr:spPr bwMode="auto">
        <a:xfrm>
          <a:off x="2867025" y="34290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9" name="Picture 9" descr="NFFC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10" name="Image 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0"/>
  <sheetViews>
    <sheetView tabSelected="1" topLeftCell="A37" workbookViewId="0">
      <selection activeCell="F9" sqref="F9"/>
    </sheetView>
  </sheetViews>
  <sheetFormatPr baseColWidth="10" defaultRowHeight="15"/>
  <cols>
    <col min="1" max="1" width="6.42578125" customWidth="1"/>
    <col min="2" max="2" width="5.85546875" customWidth="1"/>
    <col min="3" max="3" width="32.28515625" customWidth="1"/>
    <col min="4" max="4" width="29.85546875" customWidth="1"/>
    <col min="5" max="5" width="3.42578125" customWidth="1"/>
    <col min="6" max="6" width="9.7109375" bestFit="1" customWidth="1"/>
    <col min="7" max="7" width="11.85546875" customWidth="1"/>
    <col min="8" max="8" width="12.140625" customWidth="1"/>
  </cols>
  <sheetData>
    <row r="1" spans="1:8" ht="18" customHeight="1">
      <c r="A1" s="20" t="s">
        <v>0</v>
      </c>
      <c r="B1" s="21"/>
      <c r="C1" s="21"/>
      <c r="D1" s="22">
        <v>42512</v>
      </c>
      <c r="E1" s="22"/>
      <c r="F1" s="22"/>
      <c r="G1" s="22"/>
      <c r="H1" s="22"/>
    </row>
    <row r="2" spans="1:8" ht="18" customHeight="1">
      <c r="A2" s="16" t="s">
        <v>1</v>
      </c>
      <c r="B2" s="16"/>
      <c r="C2" s="16"/>
      <c r="D2" s="16"/>
      <c r="E2" s="16"/>
      <c r="F2" s="16"/>
      <c r="G2" s="16"/>
      <c r="H2" s="16"/>
    </row>
    <row r="3" spans="1:8" ht="18" customHeight="1">
      <c r="A3" s="16"/>
      <c r="B3" s="16"/>
      <c r="C3" s="16"/>
      <c r="D3" s="16"/>
      <c r="E3" s="16"/>
      <c r="F3" s="16"/>
      <c r="G3" s="16"/>
      <c r="H3" s="16"/>
    </row>
    <row r="4" spans="1:8" ht="18" customHeight="1">
      <c r="A4" s="16"/>
      <c r="B4" s="16"/>
      <c r="C4" s="16"/>
      <c r="D4" s="16"/>
      <c r="E4" s="16"/>
      <c r="F4" s="16"/>
      <c r="G4" s="16"/>
      <c r="H4" s="16"/>
    </row>
    <row r="5" spans="1:8" ht="18" customHeight="1" thickBot="1">
      <c r="A5" s="1"/>
      <c r="B5" s="1"/>
      <c r="C5" s="15" t="s">
        <v>146</v>
      </c>
      <c r="D5" s="15" t="s">
        <v>147</v>
      </c>
      <c r="E5" s="19" t="s">
        <v>66</v>
      </c>
      <c r="F5" s="19"/>
      <c r="G5" s="23">
        <v>41.573439191627571</v>
      </c>
      <c r="H5" s="1"/>
    </row>
    <row r="6" spans="1:8" ht="18" customHeight="1" thickTop="1" thickBot="1">
      <c r="A6" s="2" t="s">
        <v>2</v>
      </c>
      <c r="B6" s="3"/>
      <c r="C6" s="17" t="s">
        <v>3</v>
      </c>
      <c r="D6" s="18"/>
      <c r="E6" s="18"/>
      <c r="F6" s="18"/>
      <c r="G6" s="18"/>
      <c r="H6" s="18"/>
    </row>
    <row r="7" spans="1:8" ht="18" customHeight="1" thickTop="1" thickBot="1">
      <c r="A7" s="4" t="s">
        <v>4</v>
      </c>
      <c r="B7" s="5"/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</row>
    <row r="8" spans="1:8" ht="15.75" thickTop="1">
      <c r="A8" s="7">
        <f>IF(B8="","",1)</f>
        <v>1</v>
      </c>
      <c r="B8" s="29">
        <v>39</v>
      </c>
      <c r="C8" s="8" t="s">
        <v>67</v>
      </c>
      <c r="D8" s="24" t="s">
        <v>38</v>
      </c>
      <c r="E8" s="9" t="s">
        <v>12</v>
      </c>
      <c r="F8" s="9" t="s">
        <v>13</v>
      </c>
      <c r="G8" s="10" t="s">
        <v>68</v>
      </c>
      <c r="H8" s="25">
        <v>9.6215277777777775E-2</v>
      </c>
    </row>
    <row r="9" spans="1:8">
      <c r="A9" s="11">
        <f t="shared" ref="A9:A60" si="0">IF(B9="","",A8+1)</f>
        <v>2</v>
      </c>
      <c r="B9" s="30">
        <v>19</v>
      </c>
      <c r="C9" s="12" t="s">
        <v>39</v>
      </c>
      <c r="D9" s="26" t="s">
        <v>69</v>
      </c>
      <c r="E9" s="13" t="s">
        <v>12</v>
      </c>
      <c r="F9" s="13" t="s">
        <v>16</v>
      </c>
      <c r="G9" s="14" t="s">
        <v>40</v>
      </c>
      <c r="H9" s="27"/>
    </row>
    <row r="10" spans="1:8">
      <c r="A10" s="11">
        <f t="shared" si="0"/>
        <v>3</v>
      </c>
      <c r="B10" s="30">
        <v>49</v>
      </c>
      <c r="C10" s="12" t="s">
        <v>43</v>
      </c>
      <c r="D10" s="26" t="s">
        <v>19</v>
      </c>
      <c r="E10" s="13" t="s">
        <v>12</v>
      </c>
      <c r="F10" s="13" t="s">
        <v>16</v>
      </c>
      <c r="G10" s="14" t="s">
        <v>44</v>
      </c>
      <c r="H10" s="28"/>
    </row>
    <row r="11" spans="1:8">
      <c r="A11" s="11">
        <f t="shared" si="0"/>
        <v>4</v>
      </c>
      <c r="B11" s="30">
        <v>80</v>
      </c>
      <c r="C11" s="12" t="s">
        <v>70</v>
      </c>
      <c r="D11" s="26" t="s">
        <v>19</v>
      </c>
      <c r="E11" s="13" t="s">
        <v>12</v>
      </c>
      <c r="F11" s="13" t="s">
        <v>13</v>
      </c>
      <c r="G11" s="14" t="s">
        <v>71</v>
      </c>
      <c r="H11" s="28"/>
    </row>
    <row r="12" spans="1:8">
      <c r="A12" s="11">
        <f t="shared" si="0"/>
        <v>5</v>
      </c>
      <c r="B12" s="30">
        <v>67</v>
      </c>
      <c r="C12" s="12" t="s">
        <v>72</v>
      </c>
      <c r="D12" s="26" t="s">
        <v>73</v>
      </c>
      <c r="E12" s="13" t="s">
        <v>12</v>
      </c>
      <c r="F12" s="13" t="s">
        <v>13</v>
      </c>
      <c r="G12" s="14" t="s">
        <v>74</v>
      </c>
      <c r="H12" s="28"/>
    </row>
    <row r="13" spans="1:8">
      <c r="A13" s="11">
        <f t="shared" si="0"/>
        <v>6</v>
      </c>
      <c r="B13" s="30">
        <v>15</v>
      </c>
      <c r="C13" s="12" t="s">
        <v>47</v>
      </c>
      <c r="D13" s="26" t="s">
        <v>14</v>
      </c>
      <c r="E13" s="13" t="s">
        <v>12</v>
      </c>
      <c r="F13" s="13" t="s">
        <v>16</v>
      </c>
      <c r="G13" s="14" t="s">
        <v>48</v>
      </c>
      <c r="H13" s="28">
        <v>9.707175925925926E-2</v>
      </c>
    </row>
    <row r="14" spans="1:8">
      <c r="A14" s="11">
        <f t="shared" si="0"/>
        <v>7</v>
      </c>
      <c r="B14" s="30">
        <v>42</v>
      </c>
      <c r="C14" s="12" t="s">
        <v>75</v>
      </c>
      <c r="D14" s="26" t="s">
        <v>19</v>
      </c>
      <c r="E14" s="13" t="s">
        <v>12</v>
      </c>
      <c r="F14" s="13" t="s">
        <v>13</v>
      </c>
      <c r="G14" s="14" t="s">
        <v>76</v>
      </c>
      <c r="H14" s="28"/>
    </row>
    <row r="15" spans="1:8">
      <c r="A15" s="11">
        <f t="shared" si="0"/>
        <v>8</v>
      </c>
      <c r="B15" s="30">
        <v>2</v>
      </c>
      <c r="C15" s="12" t="s">
        <v>77</v>
      </c>
      <c r="D15" s="26" t="s">
        <v>18</v>
      </c>
      <c r="E15" s="13" t="s">
        <v>12</v>
      </c>
      <c r="F15" s="13" t="s">
        <v>13</v>
      </c>
      <c r="G15" s="14" t="s">
        <v>78</v>
      </c>
      <c r="H15" s="28"/>
    </row>
    <row r="16" spans="1:8">
      <c r="A16" s="11">
        <f t="shared" si="0"/>
        <v>9</v>
      </c>
      <c r="B16" s="30">
        <v>60</v>
      </c>
      <c r="C16" s="12" t="s">
        <v>79</v>
      </c>
      <c r="D16" s="26" t="s">
        <v>42</v>
      </c>
      <c r="E16" s="13" t="s">
        <v>12</v>
      </c>
      <c r="F16" s="13" t="s">
        <v>16</v>
      </c>
      <c r="G16" s="14" t="s">
        <v>80</v>
      </c>
      <c r="H16" s="28"/>
    </row>
    <row r="17" spans="1:8">
      <c r="A17" s="11">
        <f t="shared" si="0"/>
        <v>10</v>
      </c>
      <c r="B17" s="30">
        <v>29</v>
      </c>
      <c r="C17" s="12" t="s">
        <v>81</v>
      </c>
      <c r="D17" s="26" t="s">
        <v>63</v>
      </c>
      <c r="E17" s="13" t="s">
        <v>12</v>
      </c>
      <c r="F17" s="13" t="s">
        <v>13</v>
      </c>
      <c r="G17" s="14" t="s">
        <v>82</v>
      </c>
      <c r="H17" s="28"/>
    </row>
    <row r="18" spans="1:8">
      <c r="A18" s="11">
        <f t="shared" si="0"/>
        <v>11</v>
      </c>
      <c r="B18" s="30">
        <v>55</v>
      </c>
      <c r="C18" s="12" t="s">
        <v>20</v>
      </c>
      <c r="D18" s="26" t="s">
        <v>15</v>
      </c>
      <c r="E18" s="13" t="s">
        <v>12</v>
      </c>
      <c r="F18" s="13" t="s">
        <v>13</v>
      </c>
      <c r="G18" s="14" t="s">
        <v>22</v>
      </c>
      <c r="H18" s="28"/>
    </row>
    <row r="19" spans="1:8">
      <c r="A19" s="11">
        <f t="shared" si="0"/>
        <v>12</v>
      </c>
      <c r="B19" s="30">
        <v>14</v>
      </c>
      <c r="C19" s="12" t="s">
        <v>49</v>
      </c>
      <c r="D19" s="26" t="s">
        <v>34</v>
      </c>
      <c r="E19" s="13" t="s">
        <v>12</v>
      </c>
      <c r="F19" s="13" t="s">
        <v>13</v>
      </c>
      <c r="G19" s="14" t="s">
        <v>50</v>
      </c>
      <c r="H19" s="28"/>
    </row>
    <row r="20" spans="1:8">
      <c r="A20" s="11">
        <f t="shared" si="0"/>
        <v>13</v>
      </c>
      <c r="B20" s="30">
        <v>79</v>
      </c>
      <c r="C20" s="12" t="s">
        <v>83</v>
      </c>
      <c r="D20" s="26" t="s">
        <v>41</v>
      </c>
      <c r="E20" s="13" t="s">
        <v>12</v>
      </c>
      <c r="F20" s="13" t="s">
        <v>13</v>
      </c>
      <c r="G20" s="14" t="s">
        <v>84</v>
      </c>
      <c r="H20" s="28">
        <v>9.7268518518518518E-2</v>
      </c>
    </row>
    <row r="21" spans="1:8">
      <c r="A21" s="11">
        <f t="shared" si="0"/>
        <v>14</v>
      </c>
      <c r="B21" s="30">
        <v>32</v>
      </c>
      <c r="C21" s="12" t="s">
        <v>85</v>
      </c>
      <c r="D21" s="26" t="s">
        <v>63</v>
      </c>
      <c r="E21" s="13" t="s">
        <v>12</v>
      </c>
      <c r="F21" s="13" t="s">
        <v>13</v>
      </c>
      <c r="G21" s="14" t="s">
        <v>86</v>
      </c>
      <c r="H21" s="28"/>
    </row>
    <row r="22" spans="1:8">
      <c r="A22" s="11">
        <f t="shared" si="0"/>
        <v>15</v>
      </c>
      <c r="B22" s="30">
        <v>54</v>
      </c>
      <c r="C22" s="12" t="s">
        <v>59</v>
      </c>
      <c r="D22" s="26" t="s">
        <v>30</v>
      </c>
      <c r="E22" s="13" t="s">
        <v>12</v>
      </c>
      <c r="F22" s="13" t="s">
        <v>16</v>
      </c>
      <c r="G22" s="14" t="s">
        <v>60</v>
      </c>
      <c r="H22" s="28">
        <v>9.736111111111112E-2</v>
      </c>
    </row>
    <row r="23" spans="1:8">
      <c r="A23" s="11">
        <f t="shared" si="0"/>
        <v>16</v>
      </c>
      <c r="B23" s="30">
        <v>13</v>
      </c>
      <c r="C23" s="12" t="s">
        <v>33</v>
      </c>
      <c r="D23" s="26" t="s">
        <v>34</v>
      </c>
      <c r="E23" s="13" t="s">
        <v>12</v>
      </c>
      <c r="F23" s="13" t="s">
        <v>13</v>
      </c>
      <c r="G23" s="14" t="s">
        <v>35</v>
      </c>
      <c r="H23" s="28">
        <v>9.8148148148148151E-2</v>
      </c>
    </row>
    <row r="24" spans="1:8">
      <c r="A24" s="11">
        <f t="shared" si="0"/>
        <v>17</v>
      </c>
      <c r="B24" s="30">
        <v>43</v>
      </c>
      <c r="C24" s="12" t="s">
        <v>29</v>
      </c>
      <c r="D24" s="26" t="s">
        <v>19</v>
      </c>
      <c r="E24" s="13" t="s">
        <v>12</v>
      </c>
      <c r="F24" s="13" t="s">
        <v>13</v>
      </c>
      <c r="G24" s="14" t="s">
        <v>87</v>
      </c>
      <c r="H24" s="28"/>
    </row>
    <row r="25" spans="1:8">
      <c r="A25" s="11">
        <f t="shared" si="0"/>
        <v>18</v>
      </c>
      <c r="B25" s="30">
        <v>77</v>
      </c>
      <c r="C25" s="12" t="s">
        <v>88</v>
      </c>
      <c r="D25" s="26" t="s">
        <v>89</v>
      </c>
      <c r="E25" s="13" t="s">
        <v>12</v>
      </c>
      <c r="F25" s="13" t="s">
        <v>16</v>
      </c>
      <c r="G25" s="14" t="s">
        <v>90</v>
      </c>
      <c r="H25" s="28"/>
    </row>
    <row r="26" spans="1:8">
      <c r="A26" s="11">
        <f t="shared" si="0"/>
        <v>19</v>
      </c>
      <c r="B26" s="30">
        <v>28</v>
      </c>
      <c r="C26" s="12" t="s">
        <v>54</v>
      </c>
      <c r="D26" s="26" t="s">
        <v>17</v>
      </c>
      <c r="E26" s="13" t="s">
        <v>12</v>
      </c>
      <c r="F26" s="13" t="s">
        <v>13</v>
      </c>
      <c r="G26" s="14" t="s">
        <v>55</v>
      </c>
      <c r="H26" s="28"/>
    </row>
    <row r="27" spans="1:8">
      <c r="A27" s="11">
        <f t="shared" si="0"/>
        <v>20</v>
      </c>
      <c r="B27" s="30">
        <v>4</v>
      </c>
      <c r="C27" s="12" t="s">
        <v>36</v>
      </c>
      <c r="D27" s="26" t="s">
        <v>18</v>
      </c>
      <c r="E27" s="13" t="s">
        <v>12</v>
      </c>
      <c r="F27" s="13" t="s">
        <v>28</v>
      </c>
      <c r="G27" s="14" t="s">
        <v>53</v>
      </c>
      <c r="H27" s="28">
        <v>9.8310185185185195E-2</v>
      </c>
    </row>
    <row r="28" spans="1:8">
      <c r="A28" s="11">
        <f t="shared" si="0"/>
        <v>21</v>
      </c>
      <c r="B28" s="30">
        <v>50</v>
      </c>
      <c r="C28" s="12" t="s">
        <v>91</v>
      </c>
      <c r="D28" s="26" t="s">
        <v>19</v>
      </c>
      <c r="E28" s="13" t="s">
        <v>12</v>
      </c>
      <c r="F28" s="13" t="s">
        <v>16</v>
      </c>
      <c r="G28" s="14" t="s">
        <v>92</v>
      </c>
      <c r="H28" s="28"/>
    </row>
    <row r="29" spans="1:8">
      <c r="A29" s="11">
        <f t="shared" si="0"/>
        <v>22</v>
      </c>
      <c r="B29" s="30">
        <v>66</v>
      </c>
      <c r="C29" s="12" t="s">
        <v>93</v>
      </c>
      <c r="D29" s="26" t="s">
        <v>11</v>
      </c>
      <c r="E29" s="13" t="s">
        <v>12</v>
      </c>
      <c r="F29" s="13" t="s">
        <v>16</v>
      </c>
      <c r="G29" s="14" t="s">
        <v>94</v>
      </c>
      <c r="H29" s="28"/>
    </row>
    <row r="30" spans="1:8">
      <c r="A30" s="11">
        <f t="shared" si="0"/>
        <v>23</v>
      </c>
      <c r="B30" s="30">
        <v>71</v>
      </c>
      <c r="C30" s="12" t="s">
        <v>95</v>
      </c>
      <c r="D30" s="26" t="s">
        <v>11</v>
      </c>
      <c r="E30" s="13" t="s">
        <v>12</v>
      </c>
      <c r="F30" s="13" t="s">
        <v>16</v>
      </c>
      <c r="G30" s="14" t="s">
        <v>96</v>
      </c>
      <c r="H30" s="28"/>
    </row>
    <row r="31" spans="1:8">
      <c r="A31" s="11">
        <f t="shared" si="0"/>
        <v>24</v>
      </c>
      <c r="B31" s="30">
        <v>68</v>
      </c>
      <c r="C31" s="12" t="s">
        <v>97</v>
      </c>
      <c r="D31" s="26" t="s">
        <v>89</v>
      </c>
      <c r="E31" s="13" t="s">
        <v>12</v>
      </c>
      <c r="F31" s="13" t="s">
        <v>16</v>
      </c>
      <c r="G31" s="14" t="s">
        <v>98</v>
      </c>
      <c r="H31" s="28"/>
    </row>
    <row r="32" spans="1:8">
      <c r="A32" s="11">
        <f t="shared" si="0"/>
        <v>25</v>
      </c>
      <c r="B32" s="30">
        <v>30</v>
      </c>
      <c r="C32" s="12" t="s">
        <v>99</v>
      </c>
      <c r="D32" s="26" t="s">
        <v>63</v>
      </c>
      <c r="E32" s="13" t="s">
        <v>12</v>
      </c>
      <c r="F32" s="13" t="s">
        <v>28</v>
      </c>
      <c r="G32" s="14" t="s">
        <v>100</v>
      </c>
      <c r="H32" s="28"/>
    </row>
    <row r="33" spans="1:8">
      <c r="A33" s="11">
        <f t="shared" si="0"/>
        <v>26</v>
      </c>
      <c r="B33" s="30">
        <v>78</v>
      </c>
      <c r="C33" s="12" t="s">
        <v>101</v>
      </c>
      <c r="D33" s="26" t="s">
        <v>19</v>
      </c>
      <c r="E33" s="13" t="s">
        <v>12</v>
      </c>
      <c r="F33" s="13" t="s">
        <v>16</v>
      </c>
      <c r="G33" s="14" t="s">
        <v>102</v>
      </c>
      <c r="H33" s="28"/>
    </row>
    <row r="34" spans="1:8">
      <c r="A34" s="11">
        <f t="shared" si="0"/>
        <v>27</v>
      </c>
      <c r="B34" s="30">
        <v>41</v>
      </c>
      <c r="C34" s="12" t="s">
        <v>103</v>
      </c>
      <c r="D34" s="26" t="s">
        <v>19</v>
      </c>
      <c r="E34" s="13" t="s">
        <v>12</v>
      </c>
      <c r="F34" s="13" t="s">
        <v>16</v>
      </c>
      <c r="G34" s="14" t="s">
        <v>104</v>
      </c>
      <c r="H34" s="28"/>
    </row>
    <row r="35" spans="1:8">
      <c r="A35" s="11">
        <f t="shared" si="0"/>
        <v>28</v>
      </c>
      <c r="B35" s="30">
        <v>36</v>
      </c>
      <c r="C35" s="12" t="s">
        <v>105</v>
      </c>
      <c r="D35" s="26" t="s">
        <v>106</v>
      </c>
      <c r="E35" s="13" t="s">
        <v>12</v>
      </c>
      <c r="F35" s="13" t="s">
        <v>16</v>
      </c>
      <c r="G35" s="14" t="s">
        <v>107</v>
      </c>
      <c r="H35" s="28"/>
    </row>
    <row r="36" spans="1:8">
      <c r="A36" s="11">
        <f t="shared" si="0"/>
        <v>29</v>
      </c>
      <c r="B36" s="30">
        <v>37</v>
      </c>
      <c r="C36" s="12" t="s">
        <v>108</v>
      </c>
      <c r="D36" s="26" t="s">
        <v>106</v>
      </c>
      <c r="E36" s="13" t="s">
        <v>12</v>
      </c>
      <c r="F36" s="13" t="s">
        <v>13</v>
      </c>
      <c r="G36" s="14" t="s">
        <v>109</v>
      </c>
      <c r="H36" s="28"/>
    </row>
    <row r="37" spans="1:8">
      <c r="A37" s="11">
        <f t="shared" si="0"/>
        <v>30</v>
      </c>
      <c r="B37" s="30">
        <v>48</v>
      </c>
      <c r="C37" s="12" t="s">
        <v>110</v>
      </c>
      <c r="D37" s="26" t="s">
        <v>19</v>
      </c>
      <c r="E37" s="13" t="s">
        <v>12</v>
      </c>
      <c r="F37" s="13" t="s">
        <v>21</v>
      </c>
      <c r="G37" s="14" t="s">
        <v>111</v>
      </c>
      <c r="H37" s="28"/>
    </row>
    <row r="38" spans="1:8">
      <c r="A38" s="11">
        <f t="shared" si="0"/>
        <v>31</v>
      </c>
      <c r="B38" s="30">
        <v>31</v>
      </c>
      <c r="C38" s="12" t="s">
        <v>112</v>
      </c>
      <c r="D38" s="26" t="s">
        <v>63</v>
      </c>
      <c r="E38" s="13" t="s">
        <v>12</v>
      </c>
      <c r="F38" s="13" t="s">
        <v>13</v>
      </c>
      <c r="G38" s="14" t="s">
        <v>113</v>
      </c>
      <c r="H38" s="28"/>
    </row>
    <row r="39" spans="1:8">
      <c r="A39" s="11">
        <f t="shared" si="0"/>
        <v>32</v>
      </c>
      <c r="B39" s="30">
        <v>16</v>
      </c>
      <c r="C39" s="12" t="s">
        <v>25</v>
      </c>
      <c r="D39" s="26" t="s">
        <v>14</v>
      </c>
      <c r="E39" s="13" t="s">
        <v>12</v>
      </c>
      <c r="F39" s="13" t="s">
        <v>13</v>
      </c>
      <c r="G39" s="14" t="s">
        <v>26</v>
      </c>
      <c r="H39" s="28"/>
    </row>
    <row r="40" spans="1:8">
      <c r="A40" s="11">
        <f t="shared" si="0"/>
        <v>33</v>
      </c>
      <c r="B40" s="30">
        <v>56</v>
      </c>
      <c r="C40" s="12" t="s">
        <v>114</v>
      </c>
      <c r="D40" s="26" t="s">
        <v>15</v>
      </c>
      <c r="E40" s="13" t="s">
        <v>12</v>
      </c>
      <c r="F40" s="13" t="s">
        <v>28</v>
      </c>
      <c r="G40" s="14" t="s">
        <v>115</v>
      </c>
      <c r="H40" s="28"/>
    </row>
    <row r="41" spans="1:8">
      <c r="A41" s="11">
        <f t="shared" si="0"/>
        <v>34</v>
      </c>
      <c r="B41" s="30">
        <v>64</v>
      </c>
      <c r="C41" s="12" t="s">
        <v>116</v>
      </c>
      <c r="D41" s="26" t="s">
        <v>11</v>
      </c>
      <c r="E41" s="13" t="s">
        <v>12</v>
      </c>
      <c r="F41" s="13" t="s">
        <v>13</v>
      </c>
      <c r="G41" s="14" t="s">
        <v>117</v>
      </c>
      <c r="H41" s="28"/>
    </row>
    <row r="42" spans="1:8">
      <c r="A42" s="11">
        <f t="shared" si="0"/>
        <v>35</v>
      </c>
      <c r="B42" s="30">
        <v>10</v>
      </c>
      <c r="C42" s="12" t="s">
        <v>118</v>
      </c>
      <c r="D42" s="26" t="s">
        <v>41</v>
      </c>
      <c r="E42" s="13" t="s">
        <v>12</v>
      </c>
      <c r="F42" s="13" t="s">
        <v>13</v>
      </c>
      <c r="G42" s="14" t="s">
        <v>119</v>
      </c>
      <c r="H42" s="28"/>
    </row>
    <row r="43" spans="1:8">
      <c r="A43" s="11">
        <f t="shared" si="0"/>
        <v>36</v>
      </c>
      <c r="B43" s="30">
        <v>53</v>
      </c>
      <c r="C43" s="12" t="s">
        <v>120</v>
      </c>
      <c r="D43" s="26" t="s">
        <v>30</v>
      </c>
      <c r="E43" s="13" t="s">
        <v>12</v>
      </c>
      <c r="F43" s="13" t="s">
        <v>121</v>
      </c>
      <c r="G43" s="14" t="s">
        <v>122</v>
      </c>
      <c r="H43" s="28"/>
    </row>
    <row r="44" spans="1:8">
      <c r="A44" s="11">
        <f t="shared" si="0"/>
        <v>37</v>
      </c>
      <c r="B44" s="30">
        <v>11</v>
      </c>
      <c r="C44" s="12" t="s">
        <v>61</v>
      </c>
      <c r="D44" s="26" t="s">
        <v>27</v>
      </c>
      <c r="E44" s="13" t="s">
        <v>12</v>
      </c>
      <c r="F44" s="13" t="s">
        <v>28</v>
      </c>
      <c r="G44" s="14" t="s">
        <v>62</v>
      </c>
      <c r="H44" s="28"/>
    </row>
    <row r="45" spans="1:8">
      <c r="A45" s="11">
        <f t="shared" si="0"/>
        <v>38</v>
      </c>
      <c r="B45" s="30">
        <v>52</v>
      </c>
      <c r="C45" s="12" t="s">
        <v>56</v>
      </c>
      <c r="D45" s="26" t="s">
        <v>30</v>
      </c>
      <c r="E45" s="13" t="s">
        <v>12</v>
      </c>
      <c r="F45" s="13" t="s">
        <v>57</v>
      </c>
      <c r="G45" s="14" t="s">
        <v>58</v>
      </c>
      <c r="H45" s="28"/>
    </row>
    <row r="46" spans="1:8">
      <c r="A46" s="11">
        <f t="shared" si="0"/>
        <v>39</v>
      </c>
      <c r="B46" s="30">
        <v>40</v>
      </c>
      <c r="C46" s="12" t="s">
        <v>123</v>
      </c>
      <c r="D46" s="26" t="s">
        <v>124</v>
      </c>
      <c r="E46" s="13" t="s">
        <v>12</v>
      </c>
      <c r="F46" s="13" t="s">
        <v>13</v>
      </c>
      <c r="G46" s="14" t="s">
        <v>125</v>
      </c>
      <c r="H46" s="28"/>
    </row>
    <row r="47" spans="1:8">
      <c r="A47" s="11">
        <f t="shared" si="0"/>
        <v>40</v>
      </c>
      <c r="B47" s="30">
        <v>27</v>
      </c>
      <c r="C47" s="12" t="s">
        <v>126</v>
      </c>
      <c r="D47" s="26" t="s">
        <v>127</v>
      </c>
      <c r="E47" s="13" t="s">
        <v>12</v>
      </c>
      <c r="F47" s="13" t="s">
        <v>21</v>
      </c>
      <c r="G47" s="14" t="s">
        <v>128</v>
      </c>
      <c r="H47" s="28"/>
    </row>
    <row r="48" spans="1:8">
      <c r="A48" s="11">
        <f t="shared" si="0"/>
        <v>41</v>
      </c>
      <c r="B48" s="30">
        <v>5</v>
      </c>
      <c r="C48" s="12" t="s">
        <v>31</v>
      </c>
      <c r="D48" s="26" t="s">
        <v>18</v>
      </c>
      <c r="E48" s="13" t="s">
        <v>12</v>
      </c>
      <c r="F48" s="13" t="s">
        <v>21</v>
      </c>
      <c r="G48" s="14" t="s">
        <v>32</v>
      </c>
      <c r="H48" s="28"/>
    </row>
    <row r="49" spans="1:8">
      <c r="A49" s="11">
        <f t="shared" si="0"/>
        <v>42</v>
      </c>
      <c r="B49" s="30">
        <v>65</v>
      </c>
      <c r="C49" s="12" t="s">
        <v>45</v>
      </c>
      <c r="D49" s="26" t="s">
        <v>11</v>
      </c>
      <c r="E49" s="13" t="s">
        <v>12</v>
      </c>
      <c r="F49" s="13" t="s">
        <v>13</v>
      </c>
      <c r="G49" s="14" t="s">
        <v>46</v>
      </c>
      <c r="H49" s="28"/>
    </row>
    <row r="50" spans="1:8">
      <c r="A50" s="11">
        <f t="shared" si="0"/>
        <v>43</v>
      </c>
      <c r="B50" s="30">
        <v>21</v>
      </c>
      <c r="C50" s="12" t="s">
        <v>129</v>
      </c>
      <c r="D50" s="26" t="s">
        <v>69</v>
      </c>
      <c r="E50" s="13" t="s">
        <v>12</v>
      </c>
      <c r="F50" s="13" t="s">
        <v>16</v>
      </c>
      <c r="G50" s="14" t="s">
        <v>130</v>
      </c>
      <c r="H50" s="28"/>
    </row>
    <row r="51" spans="1:8">
      <c r="A51" s="11">
        <f t="shared" si="0"/>
        <v>44</v>
      </c>
      <c r="B51" s="30">
        <v>44</v>
      </c>
      <c r="C51" s="12" t="s">
        <v>131</v>
      </c>
      <c r="D51" s="26" t="s">
        <v>19</v>
      </c>
      <c r="E51" s="13" t="s">
        <v>12</v>
      </c>
      <c r="F51" s="13" t="s">
        <v>13</v>
      </c>
      <c r="G51" s="14" t="s">
        <v>132</v>
      </c>
      <c r="H51" s="28"/>
    </row>
    <row r="52" spans="1:8">
      <c r="A52" s="11">
        <f t="shared" si="0"/>
        <v>45</v>
      </c>
      <c r="B52" s="30">
        <v>45</v>
      </c>
      <c r="C52" s="12" t="s">
        <v>133</v>
      </c>
      <c r="D52" s="26" t="s">
        <v>19</v>
      </c>
      <c r="E52" s="13" t="s">
        <v>12</v>
      </c>
      <c r="F52" s="13" t="s">
        <v>13</v>
      </c>
      <c r="G52" s="14" t="s">
        <v>134</v>
      </c>
      <c r="H52" s="28"/>
    </row>
    <row r="53" spans="1:8">
      <c r="A53" s="11">
        <f t="shared" si="0"/>
        <v>46</v>
      </c>
      <c r="B53" s="30">
        <v>46</v>
      </c>
      <c r="C53" s="12" t="s">
        <v>135</v>
      </c>
      <c r="D53" s="26" t="s">
        <v>19</v>
      </c>
      <c r="E53" s="13" t="s">
        <v>12</v>
      </c>
      <c r="F53" s="13" t="s">
        <v>13</v>
      </c>
      <c r="G53" s="14" t="s">
        <v>136</v>
      </c>
      <c r="H53" s="28"/>
    </row>
    <row r="54" spans="1:8">
      <c r="A54" s="11">
        <f t="shared" si="0"/>
        <v>47</v>
      </c>
      <c r="B54" s="30">
        <v>22</v>
      </c>
      <c r="C54" s="12" t="s">
        <v>137</v>
      </c>
      <c r="D54" s="26" t="s">
        <v>69</v>
      </c>
      <c r="E54" s="13" t="s">
        <v>12</v>
      </c>
      <c r="F54" s="13" t="s">
        <v>16</v>
      </c>
      <c r="G54" s="14" t="s">
        <v>138</v>
      </c>
      <c r="H54" s="28"/>
    </row>
    <row r="55" spans="1:8">
      <c r="A55" s="11">
        <f t="shared" si="0"/>
        <v>48</v>
      </c>
      <c r="B55" s="30">
        <v>75</v>
      </c>
      <c r="C55" s="12" t="s">
        <v>139</v>
      </c>
      <c r="D55" s="26" t="s">
        <v>140</v>
      </c>
      <c r="E55" s="13" t="s">
        <v>12</v>
      </c>
      <c r="F55" s="13" t="s">
        <v>28</v>
      </c>
      <c r="G55" s="14" t="s">
        <v>141</v>
      </c>
      <c r="H55" s="28"/>
    </row>
    <row r="56" spans="1:8">
      <c r="A56" s="11">
        <f t="shared" si="0"/>
        <v>49</v>
      </c>
      <c r="B56" s="30">
        <v>23</v>
      </c>
      <c r="C56" s="12" t="s">
        <v>142</v>
      </c>
      <c r="D56" s="26" t="s">
        <v>69</v>
      </c>
      <c r="E56" s="13" t="s">
        <v>12</v>
      </c>
      <c r="F56" s="13" t="s">
        <v>16</v>
      </c>
      <c r="G56" s="14" t="s">
        <v>143</v>
      </c>
      <c r="H56" s="28"/>
    </row>
    <row r="57" spans="1:8">
      <c r="A57" s="11">
        <f t="shared" si="0"/>
        <v>50</v>
      </c>
      <c r="B57" s="30">
        <v>9</v>
      </c>
      <c r="C57" s="12" t="s">
        <v>23</v>
      </c>
      <c r="D57" s="26" t="s">
        <v>18</v>
      </c>
      <c r="E57" s="13" t="s">
        <v>12</v>
      </c>
      <c r="F57" s="13" t="s">
        <v>13</v>
      </c>
      <c r="G57" s="14" t="s">
        <v>24</v>
      </c>
      <c r="H57" s="28"/>
    </row>
    <row r="58" spans="1:8">
      <c r="A58" s="11">
        <f t="shared" si="0"/>
        <v>51</v>
      </c>
      <c r="B58" s="30">
        <v>74</v>
      </c>
      <c r="C58" s="12" t="s">
        <v>64</v>
      </c>
      <c r="D58" s="26" t="s">
        <v>37</v>
      </c>
      <c r="E58" s="13" t="s">
        <v>12</v>
      </c>
      <c r="F58" s="13" t="s">
        <v>13</v>
      </c>
      <c r="G58" s="14" t="s">
        <v>65</v>
      </c>
      <c r="H58" s="28"/>
    </row>
    <row r="59" spans="1:8">
      <c r="A59" s="11">
        <f t="shared" si="0"/>
        <v>52</v>
      </c>
      <c r="B59" s="30">
        <v>6</v>
      </c>
      <c r="C59" s="12" t="s">
        <v>144</v>
      </c>
      <c r="D59" s="26" t="s">
        <v>18</v>
      </c>
      <c r="E59" s="13" t="s">
        <v>12</v>
      </c>
      <c r="F59" s="13" t="s">
        <v>21</v>
      </c>
      <c r="G59" s="14" t="s">
        <v>145</v>
      </c>
      <c r="H59" s="28"/>
    </row>
    <row r="60" spans="1:8">
      <c r="A60" s="11">
        <f t="shared" si="0"/>
        <v>53</v>
      </c>
      <c r="B60" s="30">
        <v>38</v>
      </c>
      <c r="C60" s="12" t="s">
        <v>51</v>
      </c>
      <c r="D60" s="26" t="s">
        <v>38</v>
      </c>
      <c r="E60" s="13" t="s">
        <v>12</v>
      </c>
      <c r="F60" s="13" t="s">
        <v>13</v>
      </c>
      <c r="G60" s="14" t="s">
        <v>52</v>
      </c>
      <c r="H60" s="28"/>
    </row>
  </sheetData>
  <mergeCells count="3">
    <mergeCell ref="A2:H4"/>
    <mergeCell ref="C6:H6"/>
    <mergeCell ref="E5:F5"/>
  </mergeCells>
  <conditionalFormatting sqref="G5:H5 G7:H7">
    <cfRule type="expression" dxfId="0" priority="35" stopIfTrue="1">
      <formula>COUNTIF($B$5:$B$54,G5)&gt;0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</dc:creator>
  <cp:lastModifiedBy>Hervé</cp:lastModifiedBy>
  <dcterms:created xsi:type="dcterms:W3CDTF">2014-05-18T21:54:25Z</dcterms:created>
  <dcterms:modified xsi:type="dcterms:W3CDTF">2016-05-23T06:25:27Z</dcterms:modified>
</cp:coreProperties>
</file>